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3. MARZO\11. Contratos de credito externos o internos\"/>
    </mc:Choice>
  </mc:AlternateContent>
  <xr:revisionPtr revIDLastSave="0" documentId="13_ncr:1_{45C1E30F-4246-4FD6-973B-1E60521081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12" i="2" l="1"/>
  <c r="M8" i="2"/>
  <c r="M12" i="2"/>
  <c r="M7" i="2"/>
  <c r="M6" i="2"/>
</calcChain>
</file>

<file path=xl/sharedStrings.xml><?xml version="1.0" encoding="utf-8"?>
<sst xmlns="http://schemas.openxmlformats.org/spreadsheetml/2006/main" count="100" uniqueCount="40">
  <si>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</si>
  <si>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</si>
  <si>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</si>
  <si>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</si>
  <si>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</si>
  <si>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</si>
  <si>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</si>
  <si>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</si>
  <si>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</si>
  <si>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</si>
  <si>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</si>
  <si>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</si>
  <si>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</si>
  <si>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https://gobiernoabierto.quito.gob.ec/Archivos/Transparencia/2018/12diciembre/l/ANEXOS/DMF_CREDITO_CAF10579.PDF</t>
  </si>
  <si>
    <t>Crédito interno</t>
  </si>
  <si>
    <t>https://gadsap.gob.ec/wp-content/uploads/2022/Transparencia/09/CONTRATO%20CR.%2040847.pdf</t>
  </si>
  <si>
    <t>No. Crédito 40044-41456
Adquisición Equipo caminero</t>
  </si>
  <si>
    <t xml:space="preserve"> No.Crédito 40045-41457
Fortalecimiento Institucional</t>
  </si>
  <si>
    <t>No.Crédito  40068 
Proyecto de Agua Potable</t>
  </si>
  <si>
    <t>No.Crédito  40316
Indemnizaciones
P. Agua Potable</t>
  </si>
  <si>
    <t>No.Crédito  35685
Gestión Residuos
Sólidos</t>
  </si>
  <si>
    <t>No.Crédito  40450
Mercado Municipal
Vías Alternas</t>
  </si>
  <si>
    <t>No.Crédito  41262
Fortalecimiento Institucional</t>
  </si>
  <si>
    <t>No. Crédito 41276                    Adquisicion de Equipos de Control y Monitoreo de la Ciudad</t>
  </si>
  <si>
    <t>No.Crédito  41298
Emergencia  sanitaria Covid</t>
  </si>
  <si>
    <t>No. Crédito 41506
Financiar el levantamiento del catastro urbano de la cabecera cantonal, cabeceras parroquiales del Cantón Esmeraldas de la Provincia de Esmeraldas.</t>
  </si>
  <si>
    <t>No.Crédito 41355
Estudios de factibilidad y diseño definitivos mejoramiento de sistema de agua potable, alcantarilla sanitarios, pluvial, áreas consolidadas, cabeceras parroquiales.</t>
  </si>
  <si>
    <t>05/09/2014</t>
  </si>
  <si>
    <t>01/09/2020</t>
  </si>
  <si>
    <t>01/07/2020</t>
  </si>
  <si>
    <t>05/05/2021</t>
  </si>
  <si>
    <t>29/09/2020</t>
  </si>
  <si>
    <t>GADMCE</t>
  </si>
  <si>
    <t>BDE</t>
  </si>
  <si>
    <t>NO APLICA CREDITO NO REEMBOLSABLE</t>
  </si>
  <si>
    <t>7 años</t>
  </si>
  <si>
    <t>5 años</t>
  </si>
  <si>
    <t>10 MESES</t>
  </si>
  <si>
    <t>Recursos fiscales</t>
  </si>
  <si>
    <t>No reembolsable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</si>
</sst>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4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dsap.gob.ec/wp-content/uploads/2022/Transparencia/09/CONTRATO%20CR.%2040847.pdf" TargetMode="External"/><Relationship Id="rId1" Type="http://schemas.openxmlformats.org/officeDocument/2006/relationships/hyperlink" Target="https://gobiernoabierto.quito.gob.ec/Archivos/Transparencia/2018/12diciembre/l/ANEXOS/DMF_CREDITO_CAF105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abSelected="1" topLeftCell="F7" workbookViewId="0">
      <selection activeCell="L5" sqref="L5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8" width="10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97.5" customHeight="1" x14ac:dyDescent="0.25">
      <c r="A2" s="4" t="s">
        <v>14</v>
      </c>
      <c r="B2" s="6" t="s">
        <v>16</v>
      </c>
      <c r="C2" s="7" t="s">
        <v>27</v>
      </c>
      <c r="D2" s="11" t="s">
        <v>32</v>
      </c>
      <c r="E2" s="4" t="s">
        <v>33</v>
      </c>
      <c r="F2" s="11" t="s">
        <v>32</v>
      </c>
      <c r="G2" s="12">
        <v>7.7399999999999997E-2</v>
      </c>
      <c r="H2" s="10" t="s">
        <v>35</v>
      </c>
      <c r="I2" s="13" t="s">
        <v>38</v>
      </c>
      <c r="J2" s="5" t="s">
        <v>13</v>
      </c>
      <c r="K2" s="13">
        <v>2924303</v>
      </c>
      <c r="L2" s="13">
        <v>2924303</v>
      </c>
      <c r="M2" s="13">
        <v>0</v>
      </c>
      <c r="N2" s="1"/>
      <c r="O2" s="1"/>
    </row>
    <row r="3" spans="1:15" ht="88.5" customHeight="1" x14ac:dyDescent="0.25">
      <c r="A3" s="4" t="s">
        <v>14</v>
      </c>
      <c r="B3" s="6" t="s">
        <v>17</v>
      </c>
      <c r="C3" s="7" t="s">
        <v>27</v>
      </c>
      <c r="D3" s="11" t="s">
        <v>32</v>
      </c>
      <c r="E3" s="4" t="s">
        <v>33</v>
      </c>
      <c r="F3" s="11" t="s">
        <v>32</v>
      </c>
      <c r="G3" s="12">
        <v>7.7399999999999997E-2</v>
      </c>
      <c r="H3" s="10" t="s">
        <v>35</v>
      </c>
      <c r="I3" s="13" t="s">
        <v>38</v>
      </c>
      <c r="J3" s="14" t="s">
        <v>15</v>
      </c>
      <c r="K3" s="13">
        <v>4241533.3499999996</v>
      </c>
      <c r="L3" s="13">
        <v>4241533.3499999996</v>
      </c>
      <c r="M3" s="13">
        <v>0</v>
      </c>
      <c r="N3" s="1"/>
      <c r="O3" s="1"/>
    </row>
    <row r="4" spans="1:15" ht="63.75" x14ac:dyDescent="0.25">
      <c r="A4" s="4" t="s">
        <v>14</v>
      </c>
      <c r="B4" s="6" t="s">
        <v>18</v>
      </c>
      <c r="C4" s="8">
        <v>41988</v>
      </c>
      <c r="D4" s="11" t="s">
        <v>32</v>
      </c>
      <c r="E4" s="4" t="s">
        <v>33</v>
      </c>
      <c r="F4" s="11" t="s">
        <v>32</v>
      </c>
      <c r="G4" s="10" t="s">
        <v>34</v>
      </c>
      <c r="H4" s="10" t="s">
        <v>34</v>
      </c>
      <c r="I4" s="13" t="s">
        <v>39</v>
      </c>
      <c r="J4" s="15"/>
      <c r="K4" s="16">
        <v>122666679.65000001</v>
      </c>
      <c r="L4" s="16">
        <v>121966679.65000001</v>
      </c>
      <c r="M4" s="16">
        <v>700000</v>
      </c>
      <c r="N4" s="1"/>
      <c r="O4" s="1"/>
    </row>
    <row r="5" spans="1:15" ht="63.75" x14ac:dyDescent="0.25">
      <c r="A5" s="4" t="s">
        <v>14</v>
      </c>
      <c r="B5" s="6" t="s">
        <v>19</v>
      </c>
      <c r="C5" s="8">
        <v>42368</v>
      </c>
      <c r="D5" s="11" t="s">
        <v>32</v>
      </c>
      <c r="E5" s="4" t="s">
        <v>33</v>
      </c>
      <c r="F5" s="11" t="s">
        <v>32</v>
      </c>
      <c r="G5" s="10" t="s">
        <v>34</v>
      </c>
      <c r="H5" s="10" t="s">
        <v>34</v>
      </c>
      <c r="I5" s="13" t="s">
        <v>39</v>
      </c>
      <c r="J5" s="15"/>
      <c r="K5" s="13">
        <v>475998.65</v>
      </c>
      <c r="L5" s="13">
        <v>475998.65</v>
      </c>
      <c r="M5" s="13">
        <v>0</v>
      </c>
      <c r="N5" s="1"/>
      <c r="O5" s="1"/>
    </row>
    <row r="6" spans="1:15" ht="38.25" x14ac:dyDescent="0.25">
      <c r="A6" s="4" t="s">
        <v>14</v>
      </c>
      <c r="B6" s="6" t="s">
        <v>20</v>
      </c>
      <c r="C6" s="8">
        <v>42670</v>
      </c>
      <c r="D6" s="11" t="s">
        <v>32</v>
      </c>
      <c r="E6" s="4" t="s">
        <v>33</v>
      </c>
      <c r="F6" s="11" t="s">
        <v>32</v>
      </c>
      <c r="G6" s="12">
        <v>7.3599999999999999E-2</v>
      </c>
      <c r="H6" s="10" t="s">
        <v>36</v>
      </c>
      <c r="I6" s="13" t="s">
        <v>39</v>
      </c>
      <c r="J6" s="15"/>
      <c r="K6" s="13">
        <v>212200</v>
      </c>
      <c r="L6" s="13">
        <v>212200</v>
      </c>
      <c r="M6" s="13">
        <f>K6-L6</f>
        <v>0</v>
      </c>
      <c r="N6" s="1"/>
      <c r="O6" s="1"/>
    </row>
    <row r="7" spans="1:15" ht="38.25" x14ac:dyDescent="0.25">
      <c r="A7" s="4" t="s">
        <v>14</v>
      </c>
      <c r="B7" s="6" t="s">
        <v>21</v>
      </c>
      <c r="C7" s="9">
        <v>42654</v>
      </c>
      <c r="D7" s="11" t="s">
        <v>32</v>
      </c>
      <c r="E7" s="4" t="s">
        <v>33</v>
      </c>
      <c r="F7" s="11" t="s">
        <v>32</v>
      </c>
      <c r="G7" s="12">
        <v>7.3599999999999999E-2</v>
      </c>
      <c r="H7" s="10" t="s">
        <v>36</v>
      </c>
      <c r="I7" s="13" t="s">
        <v>38</v>
      </c>
      <c r="J7" s="15"/>
      <c r="K7" s="13">
        <v>239700</v>
      </c>
      <c r="L7" s="13">
        <v>239700</v>
      </c>
      <c r="M7" s="13">
        <f>K7-L7</f>
        <v>0</v>
      </c>
      <c r="N7" s="1"/>
      <c r="O7" s="1"/>
    </row>
    <row r="8" spans="1:15" ht="25.5" x14ac:dyDescent="0.25">
      <c r="A8" s="4" t="s">
        <v>14</v>
      </c>
      <c r="B8" s="6" t="s">
        <v>22</v>
      </c>
      <c r="C8" s="9">
        <v>43840</v>
      </c>
      <c r="D8" s="11" t="s">
        <v>32</v>
      </c>
      <c r="E8" s="4" t="s">
        <v>33</v>
      </c>
      <c r="F8" s="11" t="s">
        <v>32</v>
      </c>
      <c r="G8" s="12">
        <v>7.3599999999999999E-2</v>
      </c>
      <c r="H8" s="10" t="s">
        <v>36</v>
      </c>
      <c r="I8" s="13" t="s">
        <v>38</v>
      </c>
      <c r="J8" s="15"/>
      <c r="K8" s="13">
        <v>3894088.5</v>
      </c>
      <c r="L8" s="16">
        <v>3894088.5</v>
      </c>
      <c r="M8" s="13">
        <f>K8-L8</f>
        <v>0</v>
      </c>
      <c r="N8" s="1"/>
      <c r="O8" s="1"/>
    </row>
    <row r="9" spans="1:15" ht="38.25" x14ac:dyDescent="0.25">
      <c r="A9" s="4" t="s">
        <v>14</v>
      </c>
      <c r="B9" s="6" t="s">
        <v>23</v>
      </c>
      <c r="C9" s="10" t="s">
        <v>28</v>
      </c>
      <c r="D9" s="11" t="s">
        <v>32</v>
      </c>
      <c r="E9" s="4" t="s">
        <v>33</v>
      </c>
      <c r="F9" s="11" t="s">
        <v>32</v>
      </c>
      <c r="G9" s="12">
        <v>7.3599999999999999E-2</v>
      </c>
      <c r="H9" s="10" t="s">
        <v>35</v>
      </c>
      <c r="I9" s="13" t="s">
        <v>38</v>
      </c>
      <c r="J9" s="15"/>
      <c r="K9" s="13">
        <v>2281000</v>
      </c>
      <c r="L9" s="13">
        <v>2278600</v>
      </c>
      <c r="M9" s="13">
        <v>0</v>
      </c>
      <c r="N9" s="1"/>
      <c r="O9" s="1"/>
    </row>
    <row r="10" spans="1:15" ht="25.5" x14ac:dyDescent="0.25">
      <c r="A10" s="4" t="s">
        <v>14</v>
      </c>
      <c r="B10" s="6" t="s">
        <v>24</v>
      </c>
      <c r="C10" s="10" t="s">
        <v>29</v>
      </c>
      <c r="D10" s="11" t="s">
        <v>32</v>
      </c>
      <c r="E10" s="4" t="s">
        <v>33</v>
      </c>
      <c r="F10" s="11" t="s">
        <v>32</v>
      </c>
      <c r="G10" s="12">
        <v>7.3599999999999999E-2</v>
      </c>
      <c r="H10" s="10" t="s">
        <v>36</v>
      </c>
      <c r="I10" s="13" t="s">
        <v>38</v>
      </c>
      <c r="J10" s="15"/>
      <c r="K10" s="13">
        <v>249975.74</v>
      </c>
      <c r="L10" s="13">
        <v>178239.33</v>
      </c>
      <c r="M10" s="13">
        <v>0</v>
      </c>
      <c r="N10" s="1"/>
      <c r="O10" s="1"/>
    </row>
    <row r="11" spans="1:15" ht="76.5" x14ac:dyDescent="0.25">
      <c r="A11" s="4" t="s">
        <v>14</v>
      </c>
      <c r="B11" s="6" t="s">
        <v>25</v>
      </c>
      <c r="C11" s="10" t="s">
        <v>30</v>
      </c>
      <c r="D11" s="11" t="s">
        <v>32</v>
      </c>
      <c r="E11" s="4" t="s">
        <v>33</v>
      </c>
      <c r="F11" s="11" t="s">
        <v>32</v>
      </c>
      <c r="G11" s="12">
        <v>7.3599999999999999E-2</v>
      </c>
      <c r="H11" s="10" t="s">
        <v>35</v>
      </c>
      <c r="I11" s="13" t="s">
        <v>38</v>
      </c>
      <c r="J11" s="15"/>
      <c r="K11" s="13">
        <v>2216041.2000000002</v>
      </c>
      <c r="L11" s="13">
        <v>2106000</v>
      </c>
      <c r="M11" s="13">
        <v>0</v>
      </c>
      <c r="N11" s="1"/>
      <c r="O11" s="1"/>
    </row>
    <row r="12" spans="1:15" ht="76.5" x14ac:dyDescent="0.25">
      <c r="A12" s="4" t="s">
        <v>14</v>
      </c>
      <c r="B12" s="6" t="s">
        <v>26</v>
      </c>
      <c r="C12" s="10" t="s">
        <v>31</v>
      </c>
      <c r="D12" s="11" t="s">
        <v>32</v>
      </c>
      <c r="E12" s="4" t="s">
        <v>33</v>
      </c>
      <c r="F12" s="11" t="s">
        <v>32</v>
      </c>
      <c r="G12" s="12"/>
      <c r="H12" s="10" t="s">
        <v>37</v>
      </c>
      <c r="I12" s="13" t="s">
        <v>38</v>
      </c>
      <c r="J12" s="15"/>
      <c r="K12" s="13">
        <v>1532741.97</v>
      </c>
      <c r="L12" s="16">
        <f>1110905.48+263698.71</f>
        <v>1374604.19</v>
      </c>
      <c r="M12" s="13">
        <f>K12-L12</f>
        <v>158137.78000000003</v>
      </c>
      <c r="N12" s="1"/>
      <c r="O12" s="1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</sheetData>
  <hyperlinks>
    <hyperlink ref="J2" r:id="rId1" xr:uid="{00000000-0004-0000-0000-000000000000}"/>
    <hyperlink ref="J3" r:id="rId2" xr:uid="{00000000-0004-0000-0000-000001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2011-04-19T14:59:12Z</dcterms:created>
  <dcterms:modified xsi:type="dcterms:W3CDTF">2025-04-11T17:39:39Z</dcterms:modified>
</cp:coreProperties>
</file>